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ฟิวส์\สรุปผลพิจารณาจัดซื้อจัดจ้างประจำเดือน\เดือนพฤษภาคม 69\"/>
    </mc:Choice>
  </mc:AlternateContent>
  <xr:revisionPtr revIDLastSave="0" documentId="13_ncr:1_{3BD0DA34-16EB-479B-8E83-A4FB2931AAC2}" xr6:coauthVersionLast="47" xr6:coauthVersionMax="47" xr10:uidLastSave="{00000000-0000-0000-0000-000000000000}"/>
  <bookViews>
    <workbookView xWindow="-120" yWindow="-120" windowWidth="29040" windowHeight="15720" xr2:uid="{04363EAF-BFDC-402A-929C-E1121F5D08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3" i="1" l="1"/>
  <c r="G11" i="1"/>
  <c r="D50" i="1"/>
  <c r="F51" i="1" s="1"/>
  <c r="G51" i="1" s="1"/>
  <c r="D47" i="1"/>
  <c r="F48" i="1" s="1"/>
  <c r="G48" i="1" s="1"/>
  <c r="G44" i="1"/>
  <c r="D44" i="1"/>
  <c r="F45" i="1" s="1"/>
  <c r="G45" i="1" s="1"/>
  <c r="G41" i="1"/>
  <c r="D41" i="1"/>
  <c r="F42" i="1" s="1"/>
  <c r="G42" i="1" s="1"/>
  <c r="G38" i="1"/>
  <c r="D38" i="1"/>
  <c r="F39" i="1" s="1"/>
  <c r="G39" i="1" s="1"/>
  <c r="G35" i="1"/>
  <c r="D35" i="1"/>
  <c r="F36" i="1" s="1"/>
  <c r="G36" i="1" s="1"/>
  <c r="G32" i="1"/>
  <c r="D32" i="1"/>
  <c r="F33" i="1" s="1"/>
  <c r="G33" i="1" s="1"/>
  <c r="G27" i="1"/>
  <c r="G26" i="1"/>
  <c r="D26" i="1"/>
  <c r="G24" i="1"/>
  <c r="G23" i="1"/>
  <c r="D23" i="1"/>
  <c r="G20" i="1"/>
  <c r="D20" i="1"/>
  <c r="F21" i="1" s="1"/>
  <c r="G21" i="1" s="1"/>
  <c r="G17" i="1"/>
  <c r="D17" i="1"/>
  <c r="F18" i="1" s="1"/>
  <c r="G18" i="1" s="1"/>
  <c r="G14" i="1"/>
  <c r="D14" i="1"/>
  <c r="F15" i="1" s="1"/>
  <c r="G15" i="1" s="1"/>
  <c r="D11" i="1"/>
  <c r="F12" i="1" s="1"/>
  <c r="G12" i="1" s="1"/>
  <c r="G8" i="1"/>
  <c r="D8" i="1"/>
  <c r="F9" i="1" s="1"/>
  <c r="G9" i="1" s="1"/>
  <c r="G5" i="1"/>
  <c r="D5" i="1"/>
  <c r="F6" i="1" s="1"/>
  <c r="G6" i="1" s="1"/>
</calcChain>
</file>

<file path=xl/sharedStrings.xml><?xml version="1.0" encoding="utf-8"?>
<sst xmlns="http://schemas.openxmlformats.org/spreadsheetml/2006/main" count="127" uniqueCount="73">
  <si>
    <t>แบบ สขร.1</t>
  </si>
  <si>
    <t>ลำดับที่</t>
  </si>
  <si>
    <t>งานที่จัดซื้อหรือจัดจ้าง</t>
  </si>
  <si>
    <t>วงเงินที่จะซื้อ  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</si>
  <si>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</si>
  <si>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</si>
  <si>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</si>
  <si>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</si>
  <si>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</si>
  <si>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</si>
  <si>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</si>
  <si>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เป็นผู้มีอาชีพดังกล่าว</t>
  </si>
  <si>
    <t>ใบสั่งจ้าง</t>
  </si>
  <si>
    <t>เอ็มพริ้นติ้ง</t>
  </si>
  <si>
    <t>ใบสั่งซื้อ</t>
  </si>
  <si>
    <t>เลขที่ 53/2569</t>
  </si>
  <si>
    <t>บ. บุญวิชิต จำกัด</t>
  </si>
  <si>
    <t>เลขที่ 54/2569</t>
  </si>
  <si>
    <t>สัญญาจ้าง</t>
  </si>
  <si>
    <t>บ.รวยเจริญยนต์ จำกัด</t>
  </si>
  <si>
    <t>รวม</t>
  </si>
  <si>
    <t>สรุปผลการจัดซื้อจัดจ้าง ประจำเดือนพฤษภาคม พ.ศ. 2569</t>
  </si>
  <si>
    <t>ซื้อวัสดุสำนักงาน รายการเชือกชักธงชาติ</t>
  </si>
  <si>
    <t>เลขที่ 65/2569</t>
  </si>
  <si>
    <t>ลว. 1  พ.ค. 2569</t>
  </si>
  <si>
    <t>ซื้อน้ำมันเชื้อเพลิงและหล่อลื่น</t>
  </si>
  <si>
    <t>บ.พงศ์พันธ์ปิโตเลียม 99 จำกัด</t>
  </si>
  <si>
    <t>เลขที่ 66/2569</t>
  </si>
  <si>
    <t>ซื้อวัสดุงานบ้านงานครัว</t>
  </si>
  <si>
    <t>บ. พ. ศึกษาภัณฑ์ เวียงสระ จำกัด</t>
  </si>
  <si>
    <t>เลขที่ 67/2569</t>
  </si>
  <si>
    <t>ลว. 8  พ.ค 2569</t>
  </si>
  <si>
    <t>จ้างฉีดพ่นหมอกควันควบคุมยุงลาย</t>
  </si>
  <si>
    <t>นายวันชัย โกละกะ</t>
  </si>
  <si>
    <t>เลขที่ 46/2569</t>
  </si>
  <si>
    <t>ลว. 8 พ.ค 2569</t>
  </si>
  <si>
    <t>จ้างซ่อมแซมบำรุงรถยนต์ส่วนกลาง หมายเลขทะเบียน ขค 9861 สุราษฎร์ธานี</t>
  </si>
  <si>
    <t>บ.ดุสิต ออโต้เซลล์ จำกัด</t>
  </si>
  <si>
    <t>เลขที่ 47/2569</t>
  </si>
  <si>
    <t xml:space="preserve">      เฉพาะเจาะจง</t>
  </si>
  <si>
    <t>ซื้อวัสดุเชื้อเพลิงและหล่อลื่น (จารบี)</t>
  </si>
  <si>
    <t>เลขที่ 69/2569</t>
  </si>
  <si>
    <t>จ้างทำป้ายตั้งโต๊ะสำหรับผู้บริหาร</t>
  </si>
  <si>
    <t>หจก. พระแสงโฆษณา</t>
  </si>
  <si>
    <t>เลขที่ 48/2569</t>
  </si>
  <si>
    <t>ลว. 12 พ.ค 2569</t>
  </si>
  <si>
    <t>ลว. 7 พ.ค 2569</t>
  </si>
  <si>
    <t>จ้างซ่อมบำรุงรถยนต์ส่วนกลาง กง 1346</t>
  </si>
  <si>
    <t>เลขที่ 49/2569</t>
  </si>
  <si>
    <t>โครงการก่อสร้างถนนคอนกรีตเสริมเหล็ก ซอยไทยบุญทอง หมู่ที่ 1 บ้านบางปาน</t>
  </si>
  <si>
    <t>หจก.หนูเพียร ส่งเสริมโยธา</t>
  </si>
  <si>
    <t>หจก. หนูเพียร ส่งเสริมโยธา</t>
  </si>
  <si>
    <t>เลขที่ 19/2569</t>
  </si>
  <si>
    <t>จ้างทำป้ายไวนิลโครงการพัฒนาศักยภาพผู้สูงอายุ</t>
  </si>
  <si>
    <t>เอ็มพรินติ้ง</t>
  </si>
  <si>
    <t>เลขที่ 50/2569</t>
  </si>
  <si>
    <t>ลว. 19 พ.ค 2569</t>
  </si>
  <si>
    <t>จ้างเหมารถโดยสารปรับอากาศไม่ประจำทาง ตามโครงการพัฒนาศักยภาพผู้สูงอายุ</t>
  </si>
  <si>
    <t>หกจ.ส บุญเตือนทรานสปอร์ต</t>
  </si>
  <si>
    <t>เลขที่ 51/2569</t>
  </si>
  <si>
    <t>จ้างซ่อมแซมกล้องวงจรปิด หมายเลขครุภัณฑ์ 454-62-0002</t>
  </si>
  <si>
    <t>ที.ที. เอ็นจีเนียริ่ง</t>
  </si>
  <si>
    <t>เลขที่ 52/2569</t>
  </si>
  <si>
    <t>ลว. 22 พ.ค 2569</t>
  </si>
  <si>
    <t>บ.คอมเวิลล์ เอ็นจิเนียริ่ง จำกัด</t>
  </si>
  <si>
    <t>จ้างซ่อมแซมเครื่องพิมพ์ หมายเลขครุภัณฑ์ 478-68-0003</t>
  </si>
  <si>
    <t>จ้างทำป้ายไวนิลวันเฉลิมพระชนมพรรษา สมเด็จพระนางเจ้าสุทิดา ฯ</t>
  </si>
  <si>
    <t>อาหารเสริมนม (ศูนย์พัฒนาเด็กเล็ก)</t>
  </si>
  <si>
    <t>สหกรณ์โคนมกำแพงแสน จำกัด</t>
  </si>
  <si>
    <t>สัญญาซื้อขาย</t>
  </si>
  <si>
    <t>เลขที่ 1/2569</t>
  </si>
  <si>
    <t>อาหารเสริมนม (โรงเรียน)</t>
  </si>
  <si>
    <t>เลขที่ 2/2569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</si>
</sst>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Fill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3" fontId="2" fillId="0" borderId="2" xfId="1" applyFont="1" applyFill="1" applyBorder="1"/>
    <xf numFmtId="0" fontId="2" fillId="0" borderId="2" xfId="0" applyFont="1" applyBorder="1" applyAlignment="1">
      <alignment horizontal="center"/>
    </xf>
    <xf numFmtId="43" fontId="4" fillId="0" borderId="2" xfId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43" fontId="2" fillId="0" borderId="3" xfId="1" applyFont="1" applyFill="1" applyBorder="1"/>
    <xf numFmtId="0" fontId="2" fillId="0" borderId="3" xfId="0" applyFont="1" applyBorder="1"/>
    <xf numFmtId="43" fontId="2" fillId="0" borderId="3" xfId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2" fillId="0" borderId="4" xfId="1" applyFont="1" applyFill="1" applyBorder="1"/>
    <xf numFmtId="0" fontId="2" fillId="0" borderId="4" xfId="0" applyFont="1" applyBorder="1"/>
    <xf numFmtId="0" fontId="2" fillId="0" borderId="4" xfId="0" applyFont="1" applyBorder="1" applyAlignment="1">
      <alignment vertical="top"/>
    </xf>
    <xf numFmtId="43" fontId="2" fillId="0" borderId="2" xfId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/>
    </xf>
    <xf numFmtId="4" fontId="3" fillId="0" borderId="1" xfId="0" applyNumberFormat="1" applyFont="1" applyBorder="1"/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/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1B9B3-AF66-450E-A780-1FA00786E0A9}">
  <sheetPr>
    <pageSetUpPr fitToPage="1"/>
  </sheetPr>
  <dimension ref="A1:I53"/>
  <sheetViews>
    <sheetView tabSelected="1" topLeftCell="A37" workbookViewId="0">
      <selection activeCell="G57" sqref="G57"/>
    </sheetView>
  </sheetViews>
  <sheetFormatPr defaultRowHeight="14.25" x14ac:dyDescent="0.2"/>
  <cols>
    <col min="2" max="2" width="32.25" customWidth="1"/>
    <col min="3" max="3" width="14.875" customWidth="1"/>
    <col min="4" max="4" width="14" customWidth="1"/>
    <col min="5" max="5" width="18.625" customWidth="1"/>
    <col min="6" max="6" width="23.5" customWidth="1"/>
    <col min="7" max="7" width="24" customWidth="1"/>
    <col min="8" max="8" width="17" customWidth="1"/>
    <col min="9" max="9" width="16" customWidth="1"/>
  </cols>
  <sheetData>
    <row r="1" spans="1:9" ht="20.25" x14ac:dyDescent="0.3">
      <c r="A1" s="1"/>
      <c r="B1" s="2"/>
      <c r="C1" s="3"/>
      <c r="D1" s="3"/>
      <c r="E1" s="4"/>
      <c r="F1" s="3"/>
      <c r="G1" s="4"/>
      <c r="H1" s="4"/>
      <c r="I1" s="5" t="s">
        <v>0</v>
      </c>
    </row>
    <row r="2" spans="1:9" ht="20.25" x14ac:dyDescent="0.3">
      <c r="A2" s="32" t="s">
        <v>21</v>
      </c>
      <c r="B2" s="32"/>
      <c r="C2" s="32"/>
      <c r="D2" s="32"/>
      <c r="E2" s="32"/>
      <c r="F2" s="32"/>
      <c r="G2" s="32"/>
      <c r="H2" s="32"/>
      <c r="I2" s="32"/>
    </row>
    <row r="3" spans="1:9" ht="20.25" x14ac:dyDescent="0.3">
      <c r="A3" s="32"/>
      <c r="B3" s="32"/>
      <c r="C3" s="32"/>
      <c r="D3" s="32"/>
      <c r="E3" s="32"/>
      <c r="F3" s="32"/>
      <c r="G3" s="32"/>
      <c r="H3" s="32"/>
      <c r="I3" s="32"/>
    </row>
    <row r="4" spans="1:9" ht="87.75" customHeight="1" x14ac:dyDescent="0.2">
      <c r="A4" s="6" t="s">
        <v>1</v>
      </c>
      <c r="B4" s="6" t="s">
        <v>2</v>
      </c>
      <c r="C4" s="7" t="s">
        <v>3</v>
      </c>
      <c r="D4" s="7" t="s">
        <v>4</v>
      </c>
      <c r="E4" s="6" t="s">
        <v>5</v>
      </c>
      <c r="F4" s="7" t="s">
        <v>6</v>
      </c>
      <c r="G4" s="6" t="s">
        <v>7</v>
      </c>
      <c r="H4" s="6" t="s">
        <v>8</v>
      </c>
      <c r="I4" s="6" t="s">
        <v>9</v>
      </c>
    </row>
    <row r="5" spans="1:9" ht="20.25" x14ac:dyDescent="0.3">
      <c r="A5" s="8">
        <v>1</v>
      </c>
      <c r="B5" s="29" t="s">
        <v>22</v>
      </c>
      <c r="C5" s="9">
        <v>210</v>
      </c>
      <c r="D5" s="9">
        <f>C5</f>
        <v>210</v>
      </c>
      <c r="E5" s="10" t="s">
        <v>10</v>
      </c>
      <c r="F5" s="11" t="s">
        <v>16</v>
      </c>
      <c r="G5" s="11" t="str">
        <f>F5</f>
        <v>บ. บุญวิชิต จำกัด</v>
      </c>
      <c r="H5" s="12" t="s">
        <v>11</v>
      </c>
      <c r="I5" s="13" t="s">
        <v>14</v>
      </c>
    </row>
    <row r="6" spans="1:9" ht="20.25" x14ac:dyDescent="0.3">
      <c r="A6" s="14"/>
      <c r="B6" s="30"/>
      <c r="C6" s="15"/>
      <c r="D6" s="15"/>
      <c r="E6" s="16"/>
      <c r="F6" s="17">
        <f>D5</f>
        <v>210</v>
      </c>
      <c r="G6" s="15">
        <f>F6</f>
        <v>210</v>
      </c>
      <c r="H6" s="16"/>
      <c r="I6" s="16" t="s">
        <v>23</v>
      </c>
    </row>
    <row r="7" spans="1:9" ht="20.25" x14ac:dyDescent="0.3">
      <c r="A7" s="18"/>
      <c r="B7" s="31"/>
      <c r="C7" s="19"/>
      <c r="D7" s="19"/>
      <c r="E7" s="20"/>
      <c r="F7" s="19"/>
      <c r="G7" s="20"/>
      <c r="H7" s="20"/>
      <c r="I7" s="21" t="s">
        <v>24</v>
      </c>
    </row>
    <row r="8" spans="1:9" ht="20.25" x14ac:dyDescent="0.3">
      <c r="A8" s="8">
        <v>2</v>
      </c>
      <c r="B8" s="29" t="s">
        <v>25</v>
      </c>
      <c r="C8" s="9">
        <v>100000</v>
      </c>
      <c r="D8" s="9">
        <f>C8</f>
        <v>100000</v>
      </c>
      <c r="E8" s="10" t="s">
        <v>10</v>
      </c>
      <c r="F8" s="22" t="s">
        <v>26</v>
      </c>
      <c r="G8" s="22" t="str">
        <f>F8</f>
        <v>บ.พงศ์พันธ์ปิโตเลียม 99 จำกัด</v>
      </c>
      <c r="H8" s="12" t="s">
        <v>11</v>
      </c>
      <c r="I8" s="13" t="s">
        <v>14</v>
      </c>
    </row>
    <row r="9" spans="1:9" ht="20.25" x14ac:dyDescent="0.3">
      <c r="A9" s="14"/>
      <c r="B9" s="30"/>
      <c r="C9" s="15"/>
      <c r="D9" s="15"/>
      <c r="E9" s="16"/>
      <c r="F9" s="17">
        <f>D8</f>
        <v>100000</v>
      </c>
      <c r="G9" s="15">
        <f>F9</f>
        <v>100000</v>
      </c>
      <c r="H9" s="16"/>
      <c r="I9" s="16" t="s">
        <v>27</v>
      </c>
    </row>
    <row r="10" spans="1:9" ht="20.25" x14ac:dyDescent="0.3">
      <c r="A10" s="18"/>
      <c r="B10" s="31"/>
      <c r="C10" s="19"/>
      <c r="D10" s="19"/>
      <c r="E10" s="20"/>
      <c r="F10" s="19"/>
      <c r="G10" s="20"/>
      <c r="H10" s="20"/>
      <c r="I10" s="21" t="s">
        <v>46</v>
      </c>
    </row>
    <row r="11" spans="1:9" ht="20.25" x14ac:dyDescent="0.3">
      <c r="A11" s="8">
        <v>3</v>
      </c>
      <c r="B11" s="29" t="s">
        <v>28</v>
      </c>
      <c r="C11" s="9">
        <v>2200</v>
      </c>
      <c r="D11" s="9">
        <f>C11</f>
        <v>2200</v>
      </c>
      <c r="E11" s="10" t="s">
        <v>10</v>
      </c>
      <c r="F11" s="22" t="s">
        <v>29</v>
      </c>
      <c r="G11" s="22" t="str">
        <f>F11</f>
        <v>บ. พ. ศึกษาภัณฑ์ เวียงสระ จำกัด</v>
      </c>
      <c r="H11" s="12" t="s">
        <v>11</v>
      </c>
      <c r="I11" s="13" t="s">
        <v>14</v>
      </c>
    </row>
    <row r="12" spans="1:9" ht="20.25" x14ac:dyDescent="0.3">
      <c r="A12" s="14"/>
      <c r="B12" s="30"/>
      <c r="C12" s="15"/>
      <c r="D12" s="15"/>
      <c r="E12" s="16"/>
      <c r="F12" s="17">
        <f>D11</f>
        <v>2200</v>
      </c>
      <c r="G12" s="15">
        <f>F12</f>
        <v>2200</v>
      </c>
      <c r="H12" s="16"/>
      <c r="I12" s="16" t="s">
        <v>30</v>
      </c>
    </row>
    <row r="13" spans="1:9" ht="20.25" x14ac:dyDescent="0.3">
      <c r="A13" s="18"/>
      <c r="B13" s="31"/>
      <c r="C13" s="19"/>
      <c r="D13" s="19"/>
      <c r="E13" s="20"/>
      <c r="F13" s="19"/>
      <c r="G13" s="20"/>
      <c r="H13" s="20"/>
      <c r="I13" s="21" t="s">
        <v>31</v>
      </c>
    </row>
    <row r="14" spans="1:9" ht="20.25" x14ac:dyDescent="0.3">
      <c r="A14" s="8">
        <v>4</v>
      </c>
      <c r="B14" s="29" t="s">
        <v>32</v>
      </c>
      <c r="C14" s="9">
        <v>21600</v>
      </c>
      <c r="D14" s="9">
        <f>C14</f>
        <v>21600</v>
      </c>
      <c r="E14" s="10" t="s">
        <v>10</v>
      </c>
      <c r="F14" s="22" t="s">
        <v>33</v>
      </c>
      <c r="G14" s="22" t="str">
        <f>F14</f>
        <v>นายวันชัย โกละกะ</v>
      </c>
      <c r="H14" s="12" t="s">
        <v>11</v>
      </c>
      <c r="I14" s="13" t="s">
        <v>12</v>
      </c>
    </row>
    <row r="15" spans="1:9" ht="20.25" x14ac:dyDescent="0.3">
      <c r="A15" s="14"/>
      <c r="B15" s="30"/>
      <c r="C15" s="15"/>
      <c r="D15" s="15"/>
      <c r="E15" s="16"/>
      <c r="F15" s="17">
        <f>D14</f>
        <v>21600</v>
      </c>
      <c r="G15" s="15">
        <f>F15</f>
        <v>21600</v>
      </c>
      <c r="H15" s="16"/>
      <c r="I15" s="16" t="s">
        <v>34</v>
      </c>
    </row>
    <row r="16" spans="1:9" ht="20.25" x14ac:dyDescent="0.3">
      <c r="A16" s="18"/>
      <c r="B16" s="31"/>
      <c r="C16" s="19"/>
      <c r="D16" s="19"/>
      <c r="E16" s="20"/>
      <c r="F16" s="19"/>
      <c r="G16" s="20"/>
      <c r="H16" s="20"/>
      <c r="I16" s="21" t="s">
        <v>35</v>
      </c>
    </row>
    <row r="17" spans="1:9" ht="20.25" x14ac:dyDescent="0.3">
      <c r="A17" s="8">
        <v>5</v>
      </c>
      <c r="B17" s="29" t="s">
        <v>36</v>
      </c>
      <c r="C17" s="9">
        <v>9412.7900000000009</v>
      </c>
      <c r="D17" s="9">
        <f>C17</f>
        <v>9412.7900000000009</v>
      </c>
      <c r="E17" s="10" t="s">
        <v>10</v>
      </c>
      <c r="F17" s="11" t="s">
        <v>37</v>
      </c>
      <c r="G17" s="11" t="str">
        <f>F17</f>
        <v>บ.ดุสิต ออโต้เซลล์ จำกัด</v>
      </c>
      <c r="H17" s="12" t="s">
        <v>11</v>
      </c>
      <c r="I17" s="13" t="s">
        <v>12</v>
      </c>
    </row>
    <row r="18" spans="1:9" ht="20.25" x14ac:dyDescent="0.3">
      <c r="A18" s="14"/>
      <c r="B18" s="30"/>
      <c r="C18" s="15"/>
      <c r="D18" s="15"/>
      <c r="E18" s="16"/>
      <c r="F18" s="17">
        <f>D17</f>
        <v>9412.7900000000009</v>
      </c>
      <c r="G18" s="15">
        <f>F18</f>
        <v>9412.7900000000009</v>
      </c>
      <c r="H18" s="16"/>
      <c r="I18" s="16" t="s">
        <v>38</v>
      </c>
    </row>
    <row r="19" spans="1:9" ht="20.25" x14ac:dyDescent="0.3">
      <c r="A19" s="18"/>
      <c r="B19" s="31"/>
      <c r="C19" s="19"/>
      <c r="D19" s="19"/>
      <c r="E19" s="20"/>
      <c r="F19" s="19"/>
      <c r="G19" s="20"/>
      <c r="H19" s="20"/>
      <c r="I19" s="21" t="s">
        <v>35</v>
      </c>
    </row>
    <row r="20" spans="1:9" ht="20.25" x14ac:dyDescent="0.3">
      <c r="A20" s="8">
        <v>6</v>
      </c>
      <c r="B20" s="29" t="s">
        <v>40</v>
      </c>
      <c r="C20" s="9">
        <v>909.5</v>
      </c>
      <c r="D20" s="9">
        <f>C20</f>
        <v>909.5</v>
      </c>
      <c r="E20" s="10" t="s">
        <v>10</v>
      </c>
      <c r="F20" s="11" t="s">
        <v>19</v>
      </c>
      <c r="G20" s="11" t="str">
        <f>F20</f>
        <v>บ.รวยเจริญยนต์ จำกัด</v>
      </c>
      <c r="H20" s="12" t="s">
        <v>11</v>
      </c>
      <c r="I20" s="13" t="s">
        <v>14</v>
      </c>
    </row>
    <row r="21" spans="1:9" ht="20.25" x14ac:dyDescent="0.3">
      <c r="A21" s="14"/>
      <c r="B21" s="30"/>
      <c r="C21" s="15"/>
      <c r="D21" s="15"/>
      <c r="E21" s="16"/>
      <c r="F21" s="17">
        <f>D20</f>
        <v>909.5</v>
      </c>
      <c r="G21" s="15">
        <f>F21</f>
        <v>909.5</v>
      </c>
      <c r="H21" s="16"/>
      <c r="I21" s="16" t="s">
        <v>41</v>
      </c>
    </row>
    <row r="22" spans="1:9" ht="20.25" x14ac:dyDescent="0.3">
      <c r="A22" s="18"/>
      <c r="B22" s="31"/>
      <c r="C22" s="19"/>
      <c r="D22" s="19"/>
      <c r="E22" s="20"/>
      <c r="F22" s="19"/>
      <c r="G22" s="20"/>
      <c r="H22" s="20"/>
      <c r="I22" s="21" t="s">
        <v>45</v>
      </c>
    </row>
    <row r="23" spans="1:9" ht="20.25" x14ac:dyDescent="0.3">
      <c r="A23" s="23">
        <v>7</v>
      </c>
      <c r="B23" s="30" t="s">
        <v>42</v>
      </c>
      <c r="C23" s="15">
        <v>7040</v>
      </c>
      <c r="D23" s="15">
        <f>C23</f>
        <v>7040</v>
      </c>
      <c r="E23" s="14" t="s">
        <v>10</v>
      </c>
      <c r="F23" s="17" t="s">
        <v>43</v>
      </c>
      <c r="G23" s="17" t="str">
        <f>F23</f>
        <v>หจก. พระแสงโฆษณา</v>
      </c>
      <c r="H23" s="24" t="s">
        <v>11</v>
      </c>
      <c r="I23" s="16" t="s">
        <v>12</v>
      </c>
    </row>
    <row r="24" spans="1:9" ht="20.25" x14ac:dyDescent="0.3">
      <c r="A24" s="14"/>
      <c r="B24" s="30"/>
      <c r="C24" s="15"/>
      <c r="D24" s="15"/>
      <c r="E24" s="16"/>
      <c r="F24" s="17">
        <v>40150</v>
      </c>
      <c r="G24" s="15">
        <f>F24</f>
        <v>40150</v>
      </c>
      <c r="H24" s="16"/>
      <c r="I24" s="16" t="s">
        <v>44</v>
      </c>
    </row>
    <row r="25" spans="1:9" ht="20.25" x14ac:dyDescent="0.3">
      <c r="A25" s="18"/>
      <c r="B25" s="31"/>
      <c r="C25" s="19"/>
      <c r="D25" s="19"/>
      <c r="E25" s="20"/>
      <c r="F25" s="19"/>
      <c r="G25" s="20"/>
      <c r="H25" s="20"/>
      <c r="I25" s="21" t="s">
        <v>45</v>
      </c>
    </row>
    <row r="26" spans="1:9" ht="20.25" x14ac:dyDescent="0.3">
      <c r="A26" s="8">
        <v>8</v>
      </c>
      <c r="B26" s="29" t="s">
        <v>47</v>
      </c>
      <c r="C26" s="9">
        <v>13626.45</v>
      </c>
      <c r="D26" s="9">
        <f>C26</f>
        <v>13626.45</v>
      </c>
      <c r="E26" s="10" t="s">
        <v>10</v>
      </c>
      <c r="F26" s="22" t="s">
        <v>19</v>
      </c>
      <c r="G26" s="22" t="str">
        <f>F26</f>
        <v>บ.รวยเจริญยนต์ จำกัด</v>
      </c>
      <c r="H26" s="12" t="s">
        <v>11</v>
      </c>
      <c r="I26" s="13" t="s">
        <v>18</v>
      </c>
    </row>
    <row r="27" spans="1:9" ht="20.25" x14ac:dyDescent="0.3">
      <c r="A27" s="14"/>
      <c r="B27" s="30"/>
      <c r="C27" s="15"/>
      <c r="D27" s="15"/>
      <c r="E27" s="16"/>
      <c r="F27" s="17">
        <v>13626.45</v>
      </c>
      <c r="G27" s="15">
        <f>F27</f>
        <v>13626.45</v>
      </c>
      <c r="H27" s="16"/>
      <c r="I27" s="16" t="s">
        <v>48</v>
      </c>
    </row>
    <row r="28" spans="1:9" ht="20.25" x14ac:dyDescent="0.3">
      <c r="A28" s="18"/>
      <c r="B28" s="31"/>
      <c r="C28" s="19"/>
      <c r="D28" s="19"/>
      <c r="E28" s="20"/>
      <c r="F28" s="19"/>
      <c r="G28" s="20"/>
      <c r="H28" s="20"/>
      <c r="I28" s="21" t="s">
        <v>45</v>
      </c>
    </row>
    <row r="29" spans="1:9" ht="20.25" x14ac:dyDescent="0.3">
      <c r="A29" s="14">
        <v>9</v>
      </c>
      <c r="B29" s="29" t="s">
        <v>49</v>
      </c>
      <c r="C29" s="15">
        <v>496300</v>
      </c>
      <c r="D29" s="15">
        <v>463900</v>
      </c>
      <c r="E29" s="27" t="s">
        <v>39</v>
      </c>
      <c r="F29" s="15" t="s">
        <v>51</v>
      </c>
      <c r="G29" s="16" t="s">
        <v>50</v>
      </c>
      <c r="H29" s="16" t="s">
        <v>11</v>
      </c>
      <c r="I29" s="25" t="s">
        <v>18</v>
      </c>
    </row>
    <row r="30" spans="1:9" ht="20.25" x14ac:dyDescent="0.3">
      <c r="A30" s="14"/>
      <c r="B30" s="30"/>
      <c r="C30" s="15"/>
      <c r="D30" s="15"/>
      <c r="E30" s="16"/>
      <c r="F30" s="15">
        <v>463900</v>
      </c>
      <c r="G30" s="28">
        <v>463900</v>
      </c>
      <c r="H30" s="16"/>
      <c r="I30" s="25" t="s">
        <v>52</v>
      </c>
    </row>
    <row r="31" spans="1:9" ht="20.25" x14ac:dyDescent="0.3">
      <c r="A31" s="14"/>
      <c r="B31" s="31"/>
      <c r="C31" s="15"/>
      <c r="D31" s="15"/>
      <c r="E31" s="16"/>
      <c r="F31" s="15"/>
      <c r="G31" s="16"/>
      <c r="H31" s="16"/>
      <c r="I31" s="25" t="s">
        <v>45</v>
      </c>
    </row>
    <row r="32" spans="1:9" ht="20.25" x14ac:dyDescent="0.3">
      <c r="A32" s="8">
        <v>10</v>
      </c>
      <c r="B32" s="29" t="s">
        <v>53</v>
      </c>
      <c r="C32" s="9">
        <v>600</v>
      </c>
      <c r="D32" s="9">
        <f>C32</f>
        <v>600</v>
      </c>
      <c r="E32" s="10" t="s">
        <v>10</v>
      </c>
      <c r="F32" s="11" t="s">
        <v>54</v>
      </c>
      <c r="G32" s="11" t="str">
        <f>F32</f>
        <v>เอ็มพรินติ้ง</v>
      </c>
      <c r="H32" s="12" t="s">
        <v>11</v>
      </c>
      <c r="I32" s="13" t="s">
        <v>12</v>
      </c>
    </row>
    <row r="33" spans="1:9" ht="20.25" x14ac:dyDescent="0.3">
      <c r="A33" s="14"/>
      <c r="B33" s="30"/>
      <c r="C33" s="15"/>
      <c r="D33" s="15"/>
      <c r="E33" s="16"/>
      <c r="F33" s="17">
        <f>D32</f>
        <v>600</v>
      </c>
      <c r="G33" s="15">
        <f>F33</f>
        <v>600</v>
      </c>
      <c r="H33" s="16"/>
      <c r="I33" s="16" t="s">
        <v>55</v>
      </c>
    </row>
    <row r="34" spans="1:9" ht="20.25" x14ac:dyDescent="0.3">
      <c r="A34" s="18"/>
      <c r="B34" s="31"/>
      <c r="C34" s="19"/>
      <c r="D34" s="19"/>
      <c r="E34" s="20"/>
      <c r="F34" s="19"/>
      <c r="G34" s="20"/>
      <c r="H34" s="20"/>
      <c r="I34" s="21" t="s">
        <v>56</v>
      </c>
    </row>
    <row r="35" spans="1:9" ht="20.25" x14ac:dyDescent="0.3">
      <c r="A35" s="8">
        <v>11</v>
      </c>
      <c r="B35" s="29" t="s">
        <v>57</v>
      </c>
      <c r="C35" s="9">
        <v>26000</v>
      </c>
      <c r="D35" s="9">
        <f>C35</f>
        <v>26000</v>
      </c>
      <c r="E35" s="10" t="s">
        <v>10</v>
      </c>
      <c r="F35" s="11" t="s">
        <v>58</v>
      </c>
      <c r="G35" s="11" t="str">
        <f>F35</f>
        <v>หกจ.ส บุญเตือนทรานสปอร์ต</v>
      </c>
      <c r="H35" s="12" t="s">
        <v>11</v>
      </c>
      <c r="I35" s="13" t="s">
        <v>12</v>
      </c>
    </row>
    <row r="36" spans="1:9" ht="20.25" x14ac:dyDescent="0.3">
      <c r="A36" s="14"/>
      <c r="B36" s="30"/>
      <c r="C36" s="15"/>
      <c r="D36" s="15"/>
      <c r="E36" s="16"/>
      <c r="F36" s="17">
        <f>D35</f>
        <v>26000</v>
      </c>
      <c r="G36" s="15">
        <f>F36</f>
        <v>26000</v>
      </c>
      <c r="H36" s="16"/>
      <c r="I36" s="16" t="s">
        <v>59</v>
      </c>
    </row>
    <row r="37" spans="1:9" ht="20.25" x14ac:dyDescent="0.3">
      <c r="A37" s="18"/>
      <c r="B37" s="31"/>
      <c r="C37" s="19"/>
      <c r="D37" s="19"/>
      <c r="E37" s="20"/>
      <c r="F37" s="19"/>
      <c r="G37" s="20"/>
      <c r="H37" s="20"/>
      <c r="I37" s="21" t="s">
        <v>56</v>
      </c>
    </row>
    <row r="38" spans="1:9" ht="20.25" x14ac:dyDescent="0.3">
      <c r="A38" s="8">
        <v>12</v>
      </c>
      <c r="B38" s="29" t="s">
        <v>60</v>
      </c>
      <c r="C38" s="9">
        <v>4800</v>
      </c>
      <c r="D38" s="9">
        <f>C38</f>
        <v>4800</v>
      </c>
      <c r="E38" s="10" t="s">
        <v>10</v>
      </c>
      <c r="F38" s="22" t="s">
        <v>61</v>
      </c>
      <c r="G38" s="22" t="str">
        <f>F38</f>
        <v>ที.ที. เอ็นจีเนียริ่ง</v>
      </c>
      <c r="H38" s="12" t="s">
        <v>11</v>
      </c>
      <c r="I38" s="13" t="s">
        <v>12</v>
      </c>
    </row>
    <row r="39" spans="1:9" ht="20.25" x14ac:dyDescent="0.3">
      <c r="A39" s="14"/>
      <c r="B39" s="30"/>
      <c r="C39" s="15"/>
      <c r="D39" s="15"/>
      <c r="E39" s="16"/>
      <c r="F39" s="17">
        <f>D38</f>
        <v>4800</v>
      </c>
      <c r="G39" s="15">
        <f>F39</f>
        <v>4800</v>
      </c>
      <c r="H39" s="16"/>
      <c r="I39" s="16" t="s">
        <v>62</v>
      </c>
    </row>
    <row r="40" spans="1:9" ht="20.25" x14ac:dyDescent="0.3">
      <c r="A40" s="18"/>
      <c r="B40" s="31"/>
      <c r="C40" s="19"/>
      <c r="D40" s="19"/>
      <c r="E40" s="20"/>
      <c r="F40" s="19"/>
      <c r="G40" s="20"/>
      <c r="H40" s="20"/>
      <c r="I40" s="21" t="s">
        <v>63</v>
      </c>
    </row>
    <row r="41" spans="1:9" ht="20.25" x14ac:dyDescent="0.3">
      <c r="A41" s="8">
        <v>13</v>
      </c>
      <c r="B41" s="29" t="s">
        <v>65</v>
      </c>
      <c r="C41" s="9">
        <v>1680</v>
      </c>
      <c r="D41" s="9">
        <f>C41</f>
        <v>1680</v>
      </c>
      <c r="E41" s="10" t="s">
        <v>10</v>
      </c>
      <c r="F41" s="22" t="s">
        <v>64</v>
      </c>
      <c r="G41" s="22" t="str">
        <f>F41</f>
        <v>บ.คอมเวิลล์ เอ็นจิเนียริ่ง จำกัด</v>
      </c>
      <c r="H41" s="12" t="s">
        <v>11</v>
      </c>
      <c r="I41" s="13" t="s">
        <v>12</v>
      </c>
    </row>
    <row r="42" spans="1:9" ht="20.25" x14ac:dyDescent="0.3">
      <c r="A42" s="14"/>
      <c r="B42" s="30"/>
      <c r="C42" s="15"/>
      <c r="D42" s="15"/>
      <c r="E42" s="16"/>
      <c r="F42" s="17">
        <f>D41</f>
        <v>1680</v>
      </c>
      <c r="G42" s="15">
        <f>F42</f>
        <v>1680</v>
      </c>
      <c r="H42" s="16"/>
      <c r="I42" s="16" t="s">
        <v>15</v>
      </c>
    </row>
    <row r="43" spans="1:9" ht="20.25" x14ac:dyDescent="0.3">
      <c r="A43" s="18"/>
      <c r="B43" s="31"/>
      <c r="C43" s="19"/>
      <c r="D43" s="19"/>
      <c r="E43" s="20"/>
      <c r="F43" s="19"/>
      <c r="G43" s="20"/>
      <c r="H43" s="20"/>
      <c r="I43" s="21" t="s">
        <v>63</v>
      </c>
    </row>
    <row r="44" spans="1:9" ht="20.25" x14ac:dyDescent="0.3">
      <c r="A44" s="8">
        <v>14</v>
      </c>
      <c r="B44" s="29" t="s">
        <v>66</v>
      </c>
      <c r="C44" s="9">
        <v>1120</v>
      </c>
      <c r="D44" s="9">
        <f>C44</f>
        <v>1120</v>
      </c>
      <c r="E44" s="10" t="s">
        <v>10</v>
      </c>
      <c r="F44" s="11" t="s">
        <v>13</v>
      </c>
      <c r="G44" s="11" t="str">
        <f>F44</f>
        <v>เอ็มพริ้นติ้ง</v>
      </c>
      <c r="H44" s="12" t="s">
        <v>11</v>
      </c>
      <c r="I44" s="13" t="s">
        <v>12</v>
      </c>
    </row>
    <row r="45" spans="1:9" ht="20.25" x14ac:dyDescent="0.3">
      <c r="A45" s="14"/>
      <c r="B45" s="30"/>
      <c r="C45" s="15"/>
      <c r="D45" s="15"/>
      <c r="E45" s="16"/>
      <c r="F45" s="17">
        <f>D44</f>
        <v>1120</v>
      </c>
      <c r="G45" s="15">
        <f>F45</f>
        <v>1120</v>
      </c>
      <c r="H45" s="16"/>
      <c r="I45" s="16" t="s">
        <v>17</v>
      </c>
    </row>
    <row r="46" spans="1:9" ht="20.25" x14ac:dyDescent="0.3">
      <c r="A46" s="18"/>
      <c r="B46" s="31"/>
      <c r="C46" s="19"/>
      <c r="D46" s="19"/>
      <c r="E46" s="20"/>
      <c r="F46" s="19"/>
      <c r="G46" s="20"/>
      <c r="H46" s="20"/>
      <c r="I46" s="21" t="s">
        <v>63</v>
      </c>
    </row>
    <row r="47" spans="1:9" ht="20.25" x14ac:dyDescent="0.3">
      <c r="A47" s="8">
        <v>15</v>
      </c>
      <c r="B47" s="29" t="s">
        <v>67</v>
      </c>
      <c r="C47" s="9">
        <v>99987.6</v>
      </c>
      <c r="D47" s="9">
        <f>C47</f>
        <v>99987.6</v>
      </c>
      <c r="E47" s="10" t="s">
        <v>10</v>
      </c>
      <c r="F47" s="11" t="s">
        <v>68</v>
      </c>
      <c r="G47" s="11" t="s">
        <v>68</v>
      </c>
      <c r="H47" s="12" t="s">
        <v>11</v>
      </c>
      <c r="I47" s="13" t="s">
        <v>69</v>
      </c>
    </row>
    <row r="48" spans="1:9" ht="20.25" x14ac:dyDescent="0.3">
      <c r="A48" s="14"/>
      <c r="B48" s="30"/>
      <c r="C48" s="15"/>
      <c r="D48" s="15"/>
      <c r="E48" s="16"/>
      <c r="F48" s="17">
        <f>D47</f>
        <v>99987.6</v>
      </c>
      <c r="G48" s="15">
        <f>F48</f>
        <v>99987.6</v>
      </c>
      <c r="H48" s="16"/>
      <c r="I48" s="16" t="s">
        <v>70</v>
      </c>
    </row>
    <row r="49" spans="1:9" ht="20.25" x14ac:dyDescent="0.3">
      <c r="A49" s="18"/>
      <c r="B49" s="31"/>
      <c r="C49" s="19"/>
      <c r="D49" s="19"/>
      <c r="E49" s="20"/>
      <c r="F49" s="19"/>
      <c r="G49" s="20"/>
      <c r="H49" s="20"/>
      <c r="I49" s="21" t="s">
        <v>63</v>
      </c>
    </row>
    <row r="50" spans="1:9" ht="20.25" x14ac:dyDescent="0.3">
      <c r="A50" s="8">
        <v>16</v>
      </c>
      <c r="B50" s="29" t="s">
        <v>71</v>
      </c>
      <c r="C50" s="9">
        <v>678266.4</v>
      </c>
      <c r="D50" s="9">
        <f>C50</f>
        <v>678266.4</v>
      </c>
      <c r="E50" s="10" t="s">
        <v>10</v>
      </c>
      <c r="F50" s="11" t="s">
        <v>68</v>
      </c>
      <c r="G50" s="11" t="s">
        <v>68</v>
      </c>
      <c r="H50" s="12" t="s">
        <v>11</v>
      </c>
      <c r="I50" s="13" t="s">
        <v>69</v>
      </c>
    </row>
    <row r="51" spans="1:9" ht="20.25" x14ac:dyDescent="0.3">
      <c r="A51" s="14"/>
      <c r="B51" s="30"/>
      <c r="C51" s="15"/>
      <c r="D51" s="15"/>
      <c r="E51" s="16"/>
      <c r="F51" s="17">
        <f>D50</f>
        <v>678266.4</v>
      </c>
      <c r="G51" s="15">
        <f>F51</f>
        <v>678266.4</v>
      </c>
      <c r="H51" s="16"/>
      <c r="I51" s="16" t="s">
        <v>72</v>
      </c>
    </row>
    <row r="52" spans="1:9" ht="20.25" x14ac:dyDescent="0.3">
      <c r="A52" s="18"/>
      <c r="B52" s="31"/>
      <c r="C52" s="19"/>
      <c r="D52" s="19"/>
      <c r="E52" s="20"/>
      <c r="F52" s="19"/>
      <c r="G52" s="20"/>
      <c r="H52" s="20"/>
      <c r="I52" s="21" t="s">
        <v>63</v>
      </c>
    </row>
    <row r="53" spans="1:9" ht="20.25" x14ac:dyDescent="0.3">
      <c r="A53" s="33" t="s">
        <v>20</v>
      </c>
      <c r="B53" s="35"/>
      <c r="C53" s="35"/>
      <c r="D53" s="35"/>
      <c r="E53" s="35"/>
      <c r="F53" s="34"/>
      <c r="G53" s="26">
        <f>SUM(G6:G52)</f>
        <v>1464462.74</v>
      </c>
      <c r="H53" s="33"/>
      <c r="I53" s="34"/>
    </row>
  </sheetData>
  <mergeCells count="20">
    <mergeCell ref="H53:I53"/>
    <mergeCell ref="B35:B37"/>
    <mergeCell ref="B38:B40"/>
    <mergeCell ref="B41:B43"/>
    <mergeCell ref="B44:B46"/>
    <mergeCell ref="B47:B49"/>
    <mergeCell ref="B50:B52"/>
    <mergeCell ref="A53:F53"/>
    <mergeCell ref="B32:B34"/>
    <mergeCell ref="A2:I2"/>
    <mergeCell ref="A3:I3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AdviceNK</dc:creator>
  <cp:lastModifiedBy>AdviceNK</cp:lastModifiedBy>
  <cp:lastPrinted>2026-06-04T04:19:00Z</cp:lastPrinted>
  <dcterms:created xsi:type="dcterms:W3CDTF">2026-05-25T02:20:19Z</dcterms:created>
  <dcterms:modified xsi:type="dcterms:W3CDTF">2026-06-23T06:40:44Z</dcterms:modified>
</cp:coreProperties>
</file>